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17\SFIA\Inf. CD circular 038-2017 SP\2013\3T\"/>
    </mc:Choice>
  </mc:AlternateContent>
  <bookViews>
    <workbookView xWindow="570" yWindow="330" windowWidth="19245" windowHeight="8505"/>
  </bookViews>
  <sheets>
    <sheet name="Ingxrub" sheetId="4" r:id="rId1"/>
  </sheets>
  <calcPr calcId="152511"/>
</workbook>
</file>

<file path=xl/calcChain.xml><?xml version="1.0" encoding="utf-8"?>
<calcChain xmlns="http://schemas.openxmlformats.org/spreadsheetml/2006/main">
  <c r="G17" i="4" l="1"/>
  <c r="G19" i="4"/>
  <c r="G21" i="4"/>
  <c r="G23" i="4" l="1"/>
  <c r="F13" i="4"/>
  <c r="E13" i="4"/>
  <c r="D13" i="4"/>
  <c r="C13" i="4"/>
  <c r="G13" i="4" l="1"/>
</calcChain>
</file>

<file path=xl/sharedStrings.xml><?xml version="1.0" encoding="utf-8"?>
<sst xmlns="http://schemas.openxmlformats.org/spreadsheetml/2006/main" count="28" uniqueCount="23">
  <si>
    <t>INSTITUTO DE SEGURIDAD SOCIAL DEL ESTADO DE GUANAJUATO</t>
  </si>
  <si>
    <t>Indice</t>
  </si>
  <si>
    <t>Devengado</t>
  </si>
  <si>
    <t>TRANSFERENCIAS, ASIGNACIONES, SUBSIDIOS Y OTRAS AYUDAS</t>
  </si>
  <si>
    <t>ESTADO ANALÍTICO DE INGRESOS PRESUPUESTALES</t>
  </si>
  <si>
    <t xml:space="preserve"> Fuente del ingreso</t>
  </si>
  <si>
    <t>Ingreso estimado</t>
  </si>
  <si>
    <t>Modificado</t>
  </si>
  <si>
    <t>Recaudado</t>
  </si>
  <si>
    <t>Avance de recaudación</t>
  </si>
  <si>
    <t>GRAN TOTAL</t>
  </si>
  <si>
    <t>%</t>
  </si>
  <si>
    <t>II</t>
  </si>
  <si>
    <t>V</t>
  </si>
  <si>
    <t>PRODUCTOS</t>
  </si>
  <si>
    <t>VI</t>
  </si>
  <si>
    <t>APROVECHAMIENTOS</t>
  </si>
  <si>
    <t>VII</t>
  </si>
  <si>
    <t>IX</t>
  </si>
  <si>
    <t>CUOTAS Y APORTACIONES DE SEGURIDAD SOCIAL</t>
  </si>
  <si>
    <t>INGRESOS POR VENTAS DE BIENES Y SERVICIOS</t>
  </si>
  <si>
    <t>Total Ingreso</t>
  </si>
  <si>
    <t>AL 30 DE SEPTIEMBRE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</si>
</sst>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</fills>
  <borders count="5">
    <border>
      <left/>
      <right/>
      <top/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9">
    <xf numFmtId="0" fontId="0" fillId="0" borderId="0" xfId="0"/>
    <xf numFmtId="4" fontId="0" fillId="0" borderId="0" xfId="0" applyNumberFormat="1"/>
    <xf numFmtId="0" fontId="6" fillId="0" borderId="0" xfId="0" applyFont="1" applyAlignment="1">
      <alignment horizontal="left"/>
    </xf>
    <xf numFmtId="4" fontId="7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0" fontId="3" fillId="3" borderId="3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/>
    </xf>
    <xf numFmtId="4" fontId="5" fillId="3" borderId="3" xfId="1" applyNumberFormat="1" applyFont="1" applyFill="1" applyBorder="1" applyAlignment="1">
      <alignment horizontal="right"/>
    </xf>
    <xf numFmtId="0" fontId="5" fillId="0" borderId="0" xfId="1" applyFont="1" applyBorder="1" applyAlignment="1">
      <alignment horizontal="justify"/>
    </xf>
    <xf numFmtId="0" fontId="5" fillId="0" borderId="0" xfId="1" applyFont="1" applyBorder="1" applyAlignment="1">
      <alignment horizontal="justify" wrapText="1"/>
    </xf>
    <xf numFmtId="4" fontId="9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4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center" vertical="center" wrapText="1"/>
    </xf>
    <xf numFmtId="4" fontId="3" fillId="2" borderId="3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1150620</xdr:colOff>
      <xdr:row>0</xdr:row>
      <xdr:rowOff>60960</xdr:rowOff>
    </xdr:from>
    <xdr:to>
      <xdr:col>7</xdr:col>
      <xdr:colOff>685800</xdr:colOff>
      <xdr:row>5</xdr:row>
      <xdr:rowOff>152400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40140" y="60960"/>
          <a:ext cx="81534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24"/>
  <sheetViews>
    <sheetView tabSelected="1" workbookViewId="0">
      <selection activeCell="A9" sqref="A9:H9"/>
    </sheetView>
  </sheetViews>
  <sheetFormatPr baseColWidth="10" defaultRowHeight="15" x14ac:dyDescent="0.25"/>
  <cols>
    <col min="1" max="1" width="8" customWidth="1"/>
    <col min="2" max="2" width="52.85546875" customWidth="1"/>
    <col min="3" max="6" width="18.7109375" customWidth="1"/>
    <col min="7" max="7" width="18.7109375" hidden="1" customWidth="1"/>
    <col min="8" max="8" width="12.7109375" customWidth="1"/>
  </cols>
  <sheetData>
    <row r="1" spans="1:9" x14ac:dyDescent="0.25">
      <c r="C1" s="1"/>
      <c r="D1" s="1"/>
      <c r="E1" s="1"/>
      <c r="F1" s="1"/>
      <c r="G1" s="1"/>
      <c r="H1" s="1"/>
    </row>
    <row r="2" spans="1:9" x14ac:dyDescent="0.25">
      <c r="C2" s="1"/>
      <c r="D2" s="1"/>
      <c r="E2" s="1"/>
      <c r="F2" s="1"/>
      <c r="G2" s="1"/>
      <c r="H2" s="1"/>
    </row>
    <row r="3" spans="1:9" x14ac:dyDescent="0.25">
      <c r="C3" s="1"/>
      <c r="D3" s="1"/>
      <c r="E3" s="1"/>
      <c r="F3" s="1"/>
      <c r="G3" s="1"/>
      <c r="H3" s="1"/>
    </row>
    <row r="4" spans="1:9" x14ac:dyDescent="0.25">
      <c r="C4" s="1"/>
      <c r="D4" s="1"/>
      <c r="E4" s="1"/>
      <c r="F4" s="1"/>
      <c r="G4" s="1"/>
      <c r="H4" s="1"/>
    </row>
    <row r="5" spans="1:9" x14ac:dyDescent="0.25">
      <c r="C5" s="1"/>
      <c r="D5" s="1"/>
      <c r="E5" s="1"/>
      <c r="F5" s="1"/>
      <c r="G5" s="1"/>
      <c r="H5" s="1"/>
    </row>
    <row r="6" spans="1:9" ht="15.75" thickBot="1" x14ac:dyDescent="0.3">
      <c r="C6" s="1"/>
      <c r="D6" s="1"/>
      <c r="E6" s="1"/>
      <c r="F6" s="1"/>
      <c r="G6" s="1"/>
      <c r="H6" s="1"/>
    </row>
    <row r="7" spans="1:9" ht="16.5" thickTop="1" x14ac:dyDescent="0.25">
      <c r="A7" s="12" t="s">
        <v>0</v>
      </c>
      <c r="B7" s="12"/>
      <c r="C7" s="12"/>
      <c r="D7" s="12"/>
      <c r="E7" s="12"/>
      <c r="F7" s="12"/>
      <c r="G7" s="12"/>
      <c r="H7" s="12"/>
    </row>
    <row r="8" spans="1:9" ht="15.75" x14ac:dyDescent="0.25">
      <c r="A8" s="13" t="s">
        <v>4</v>
      </c>
      <c r="B8" s="13"/>
      <c r="C8" s="13"/>
      <c r="D8" s="13"/>
      <c r="E8" s="13"/>
      <c r="F8" s="13"/>
      <c r="G8" s="13"/>
      <c r="H8" s="13"/>
    </row>
    <row r="9" spans="1:9" ht="16.5" thickBot="1" x14ac:dyDescent="0.3">
      <c r="A9" s="14" t="s">
        <v>22</v>
      </c>
      <c r="B9" s="14"/>
      <c r="C9" s="14"/>
      <c r="D9" s="14"/>
      <c r="E9" s="14"/>
      <c r="F9" s="14"/>
      <c r="G9" s="14"/>
      <c r="H9" s="14"/>
    </row>
    <row r="10" spans="1:9" ht="16.5" thickTop="1" thickBot="1" x14ac:dyDescent="0.3">
      <c r="C10" s="1"/>
      <c r="D10" s="1"/>
      <c r="E10" s="1"/>
      <c r="F10" s="1"/>
      <c r="G10" s="1"/>
      <c r="H10" s="1"/>
    </row>
    <row r="11" spans="1:9" ht="16.5" thickTop="1" thickBot="1" x14ac:dyDescent="0.3">
      <c r="A11" s="15" t="s">
        <v>1</v>
      </c>
      <c r="B11" s="15" t="s">
        <v>5</v>
      </c>
      <c r="C11" s="17" t="s">
        <v>6</v>
      </c>
      <c r="D11" s="17" t="s">
        <v>7</v>
      </c>
      <c r="E11" s="17" t="s">
        <v>2</v>
      </c>
      <c r="F11" s="17" t="s">
        <v>8</v>
      </c>
      <c r="G11" s="17" t="s">
        <v>21</v>
      </c>
      <c r="H11" s="17" t="s">
        <v>9</v>
      </c>
    </row>
    <row r="12" spans="1:9" ht="16.5" thickTop="1" thickBot="1" x14ac:dyDescent="0.3">
      <c r="A12" s="16"/>
      <c r="B12" s="16"/>
      <c r="C12" s="18"/>
      <c r="D12" s="18"/>
      <c r="E12" s="18"/>
      <c r="F12" s="18"/>
      <c r="G12" s="18"/>
      <c r="H12" s="18"/>
    </row>
    <row r="13" spans="1:9" ht="18.75" customHeight="1" thickTop="1" x14ac:dyDescent="0.25">
      <c r="A13" s="6"/>
      <c r="B13" s="7" t="s">
        <v>10</v>
      </c>
      <c r="C13" s="8">
        <f>+C15+C17+C19+C21+C23</f>
        <v>7274216850</v>
      </c>
      <c r="D13" s="8">
        <f t="shared" ref="D13:G13" si="0">+D15+D17+D19+D21+D23</f>
        <v>7275709798.46</v>
      </c>
      <c r="E13" s="8">
        <f t="shared" si="0"/>
        <v>143587051.26999998</v>
      </c>
      <c r="F13" s="8">
        <f t="shared" si="0"/>
        <v>4865828306.3600006</v>
      </c>
      <c r="G13" s="8">
        <f t="shared" si="0"/>
        <v>3648571920.75</v>
      </c>
      <c r="H13" s="8">
        <v>66.89</v>
      </c>
      <c r="I13" s="2" t="s">
        <v>11</v>
      </c>
    </row>
    <row r="14" spans="1:9" ht="13.15" customHeight="1" x14ac:dyDescent="0.25">
      <c r="D14" s="1"/>
      <c r="E14" s="1"/>
      <c r="F14" s="1"/>
      <c r="G14" s="1"/>
      <c r="H14" s="1"/>
      <c r="I14" s="1"/>
    </row>
    <row r="15" spans="1:9" ht="19.899999999999999" customHeight="1" x14ac:dyDescent="0.25">
      <c r="A15" s="4" t="s">
        <v>12</v>
      </c>
      <c r="B15" s="5" t="s">
        <v>19</v>
      </c>
      <c r="C15" s="11">
        <v>1739706465.5</v>
      </c>
      <c r="D15" s="11">
        <v>1739706465.5</v>
      </c>
      <c r="E15" s="11">
        <v>88681693.319999993</v>
      </c>
      <c r="F15" s="11">
        <v>1272161790.9200001</v>
      </c>
      <c r="G15" s="3">
        <v>47.36</v>
      </c>
      <c r="H15" s="3">
        <v>73.13</v>
      </c>
      <c r="I15" t="s">
        <v>11</v>
      </c>
    </row>
    <row r="16" spans="1:9" ht="19.899999999999999" customHeight="1" x14ac:dyDescent="0.25">
      <c r="A16" s="4"/>
      <c r="B16" s="5"/>
      <c r="C16" s="3"/>
      <c r="D16" s="3"/>
      <c r="E16" s="3"/>
      <c r="F16" s="3"/>
      <c r="G16" s="3"/>
      <c r="H16" s="3"/>
    </row>
    <row r="17" spans="1:9" ht="19.899999999999999" customHeight="1" x14ac:dyDescent="0.25">
      <c r="A17" s="4" t="s">
        <v>13</v>
      </c>
      <c r="B17" s="5" t="s">
        <v>14</v>
      </c>
      <c r="C17" s="11">
        <v>819581033.39999998</v>
      </c>
      <c r="D17" s="11">
        <v>824694409.5</v>
      </c>
      <c r="E17" s="11">
        <v>0</v>
      </c>
      <c r="F17" s="11">
        <v>269023181.76999998</v>
      </c>
      <c r="G17" s="3">
        <f t="shared" ref="G17:G23" si="1">+F17+E17</f>
        <v>269023181.76999998</v>
      </c>
      <c r="H17" s="3">
        <v>32.82</v>
      </c>
      <c r="I17" t="s">
        <v>11</v>
      </c>
    </row>
    <row r="18" spans="1:9" ht="19.899999999999999" customHeight="1" x14ac:dyDescent="0.25">
      <c r="A18" s="4"/>
      <c r="B18" s="5"/>
      <c r="C18" s="3"/>
      <c r="D18" s="3"/>
      <c r="E18" s="3"/>
      <c r="F18" s="3"/>
      <c r="G18" s="3"/>
      <c r="H18" s="3"/>
    </row>
    <row r="19" spans="1:9" ht="19.899999999999999" customHeight="1" x14ac:dyDescent="0.25">
      <c r="A19" s="4" t="s">
        <v>15</v>
      </c>
      <c r="B19" s="5" t="s">
        <v>16</v>
      </c>
      <c r="C19" s="11">
        <v>0</v>
      </c>
      <c r="D19" s="11">
        <v>0</v>
      </c>
      <c r="E19" s="11">
        <v>28799.35</v>
      </c>
      <c r="F19" s="11">
        <v>400908.4</v>
      </c>
      <c r="G19" s="3">
        <f t="shared" si="1"/>
        <v>429707.75</v>
      </c>
      <c r="H19" s="3">
        <v>0</v>
      </c>
      <c r="I19" t="s">
        <v>11</v>
      </c>
    </row>
    <row r="20" spans="1:9" ht="19.899999999999999" customHeight="1" x14ac:dyDescent="0.25">
      <c r="A20" s="4"/>
      <c r="B20" s="5"/>
      <c r="C20" s="3"/>
      <c r="D20" s="3"/>
      <c r="E20" s="3"/>
      <c r="F20" s="3"/>
      <c r="G20" s="3"/>
      <c r="H20" s="3"/>
    </row>
    <row r="21" spans="1:9" ht="19.899999999999999" customHeight="1" x14ac:dyDescent="0.25">
      <c r="A21" s="4" t="s">
        <v>17</v>
      </c>
      <c r="B21" s="9" t="s">
        <v>20</v>
      </c>
      <c r="C21" s="11">
        <v>4554388918.6099997</v>
      </c>
      <c r="D21" s="11">
        <v>4550768490.9700003</v>
      </c>
      <c r="E21" s="11">
        <v>-64002896.880000003</v>
      </c>
      <c r="F21" s="11">
        <v>3324105299.1700001</v>
      </c>
      <c r="G21" s="3">
        <f t="shared" si="1"/>
        <v>3260102402.29</v>
      </c>
      <c r="H21" s="3">
        <v>72.989999999999995</v>
      </c>
      <c r="I21" t="s">
        <v>11</v>
      </c>
    </row>
    <row r="22" spans="1:9" ht="19.899999999999999" customHeight="1" x14ac:dyDescent="0.25">
      <c r="A22" s="4"/>
      <c r="B22" s="9"/>
      <c r="C22" s="3"/>
      <c r="D22" s="3"/>
      <c r="E22" s="3"/>
      <c r="F22" s="3"/>
      <c r="G22" s="3"/>
      <c r="H22" s="3"/>
    </row>
    <row r="23" spans="1:9" ht="30" customHeight="1" x14ac:dyDescent="0.25">
      <c r="A23" s="4" t="s">
        <v>18</v>
      </c>
      <c r="B23" s="10" t="s">
        <v>3</v>
      </c>
      <c r="C23" s="11">
        <v>160540432.49000001</v>
      </c>
      <c r="D23" s="11">
        <v>160540432.49000001</v>
      </c>
      <c r="E23" s="11">
        <v>118879455.48</v>
      </c>
      <c r="F23" s="11">
        <v>137126.1</v>
      </c>
      <c r="G23" s="3">
        <f t="shared" si="1"/>
        <v>119016581.58</v>
      </c>
      <c r="H23" s="3">
        <v>0.09</v>
      </c>
      <c r="I23" t="s">
        <v>11</v>
      </c>
    </row>
    <row r="24" spans="1:9" x14ac:dyDescent="0.25">
      <c r="C24" s="3"/>
      <c r="D24" s="3"/>
      <c r="E24" s="3"/>
      <c r="F24" s="3"/>
      <c r="G24" s="3"/>
      <c r="H24" s="3"/>
    </row>
  </sheetData>
  <mergeCells count="11">
    <mergeCell ref="A7:H7"/>
    <mergeCell ref="A8:H8"/>
    <mergeCell ref="A9:H9"/>
    <mergeCell ref="A11:A12"/>
    <mergeCell ref="B11:B12"/>
    <mergeCell ref="C11:C12"/>
    <mergeCell ref="D11:D12"/>
    <mergeCell ref="E11:E12"/>
    <mergeCell ref="F11:F12"/>
    <mergeCell ref="H11:H12"/>
    <mergeCell ref="G11:G12"/>
  </mergeCells>
  <printOptions horizontalCentered="1"/>
  <pageMargins left="0.51181102362204722" right="0.31496062992125984" top="0.74803149606299213" bottom="0.74803149606299213" header="0.31496062992125984" footer="0.31496062992125984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Ingxrub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iurbinalu</dc:creator>
  <cp:lastModifiedBy>Isabel Urbina Luna</cp:lastModifiedBy>
  <cp:lastPrinted>2013-10-16T16:26:43Z</cp:lastPrinted>
  <dcterms:created xsi:type="dcterms:W3CDTF">2013-05-15T16:11:46Z</dcterms:created>
  <dcterms:modified xsi:type="dcterms:W3CDTF">2017-06-22T19:41:45Z</dcterms:modified>
</cp:coreProperties>
</file>